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nettamu0-my.sharepoint.com/personal/joyce_cavanagh_agnet_tamu_edu/Documents/2 TEEA Desktop/4 2026-2027 Manual Changes/Revised Forms/chapter 6/"/>
    </mc:Choice>
  </mc:AlternateContent>
  <xr:revisionPtr revIDLastSave="19" documentId="8_{FBF4789D-5806-419F-865F-1458CF4B393B}" xr6:coauthVersionLast="47" xr6:coauthVersionMax="47" xr10:uidLastSave="{45DF784D-25C9-4D69-8F81-844F81844F2A}"/>
  <bookViews>
    <workbookView xWindow="20" yWindow="20" windowWidth="19180" windowHeight="10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9" i="1" l="1"/>
  <c r="J29" i="1" s="1"/>
  <c r="H28" i="1"/>
  <c r="J28" i="1" s="1"/>
  <c r="H27" i="1"/>
  <c r="K11" i="1"/>
  <c r="L11" i="1" s="1"/>
  <c r="K9" i="1"/>
  <c r="K8" i="1"/>
  <c r="K7" i="1"/>
  <c r="K6" i="1"/>
  <c r="L6" i="1" s="1"/>
  <c r="J27" i="1"/>
  <c r="L9" i="1"/>
  <c r="L7" i="1"/>
  <c r="G11" i="1"/>
  <c r="K10" i="1"/>
  <c r="L10" i="1" s="1"/>
  <c r="G6" i="1"/>
  <c r="G7" i="1"/>
  <c r="G8" i="1"/>
  <c r="G9" i="1"/>
  <c r="G10" i="1"/>
  <c r="G32" i="1"/>
  <c r="C22" i="1"/>
  <c r="B35" i="1" s="1"/>
  <c r="D13" i="1"/>
  <c r="F13" i="1"/>
  <c r="C13" i="1"/>
  <c r="E13" i="1"/>
  <c r="H13" i="1"/>
  <c r="J13" i="1"/>
  <c r="I13" i="1"/>
  <c r="G13" i="1" l="1"/>
  <c r="J32" i="1"/>
  <c r="E35" i="1" s="1"/>
  <c r="K13" i="1"/>
  <c r="L8" i="1"/>
  <c r="L13" i="1" s="1"/>
  <c r="C35" i="1" s="1"/>
  <c r="I35" i="1" l="1"/>
</calcChain>
</file>

<file path=xl/sharedStrings.xml><?xml version="1.0" encoding="utf-8"?>
<sst xmlns="http://schemas.openxmlformats.org/spreadsheetml/2006/main" count="77" uniqueCount="68">
  <si>
    <t>Programs</t>
  </si>
  <si>
    <t>Program Titles</t>
  </si>
  <si>
    <t>Other</t>
  </si>
  <si>
    <t>Total</t>
  </si>
  <si>
    <t>Number Presented by Club Member</t>
  </si>
  <si>
    <t>Number Presented by Guest Speaker</t>
  </si>
  <si>
    <t>Number of Non-TEEA attendees</t>
  </si>
  <si>
    <t>Total Number Reached</t>
  </si>
  <si>
    <t>Materials for Program (Dollars)</t>
  </si>
  <si>
    <t>Program Planning (hours)</t>
  </si>
  <si>
    <t>Total Donated</t>
  </si>
  <si>
    <t>Number of newspaper notices or articles about club meetings/programs:</t>
  </si>
  <si>
    <t>Scholarship Amount</t>
  </si>
  <si>
    <t>Other (adult, etc.)</t>
  </si>
  <si>
    <t>Total:</t>
  </si>
  <si>
    <t>Hours</t>
  </si>
  <si>
    <t>TEEA</t>
  </si>
  <si>
    <t>Community</t>
  </si>
  <si>
    <t>Dollars for Scholars</t>
  </si>
  <si>
    <t>Total Hours</t>
  </si>
  <si>
    <r>
      <rPr>
        <b/>
        <sz val="12"/>
        <color indexed="8"/>
        <rFont val="Calibri"/>
        <family val="2"/>
      </rPr>
      <t xml:space="preserve">HONOR ROLL OF COUNTIES:  </t>
    </r>
    <r>
      <rPr>
        <sz val="12"/>
        <color indexed="8"/>
        <rFont val="Calibri"/>
        <family val="2"/>
      </rPr>
      <t>Volunteer Hours &amp; Scholarships.  Excludes Educational Programs</t>
    </r>
  </si>
  <si>
    <t>Scholarships</t>
  </si>
  <si>
    <t>Total Program Dollars</t>
  </si>
  <si>
    <t>Total Honor Roll of Counties Dollars</t>
  </si>
  <si>
    <t>=</t>
  </si>
  <si>
    <t>4-H/Extension Support</t>
  </si>
  <si>
    <t>Activities, projects, meetings</t>
  </si>
  <si>
    <t>Total $ Donated:  Mileage ($0.14 per mile*), Materials, Cash</t>
  </si>
  <si>
    <t>(Row 1)</t>
  </si>
  <si>
    <t>(Row 2)</t>
  </si>
  <si>
    <t>(Row 3)</t>
  </si>
  <si>
    <t>(Row 4)</t>
  </si>
  <si>
    <t>(Row 5)</t>
  </si>
  <si>
    <t>(Row 6)</t>
  </si>
  <si>
    <t>(Row 7)</t>
  </si>
  <si>
    <t>(Row 8)</t>
  </si>
  <si>
    <t>(Row 9)</t>
  </si>
  <si>
    <t>(Row 10)</t>
  </si>
  <si>
    <t>(Row 11)</t>
  </si>
  <si>
    <t>(Row 12)</t>
  </si>
  <si>
    <t>(Row 13)</t>
  </si>
  <si>
    <t>(Row 14)</t>
  </si>
  <si>
    <t xml:space="preserve"> (Col. 8)</t>
  </si>
  <si>
    <t xml:space="preserve"> (Col. 9)</t>
  </si>
  <si>
    <t xml:space="preserve"> (Col. 7)</t>
  </si>
  <si>
    <t xml:space="preserve"> (Col. 10)</t>
  </si>
  <si>
    <t xml:space="preserve"> (Col. 11)</t>
  </si>
  <si>
    <t xml:space="preserve"> (Col. 6)</t>
  </si>
  <si>
    <t xml:space="preserve"> (Col. 5)</t>
  </si>
  <si>
    <t xml:space="preserve"> (Col. 4)</t>
  </si>
  <si>
    <t xml:space="preserve"> (Col. 3)</t>
  </si>
  <si>
    <t xml:space="preserve"> (Col. 2)</t>
  </si>
  <si>
    <t xml:space="preserve"> (Col. 1)</t>
  </si>
  <si>
    <t>Number of TEEA attendees</t>
  </si>
  <si>
    <t xml:space="preserve">               4-H (Include scholarship name)</t>
  </si>
  <si>
    <t>Program Length (hours)</t>
  </si>
  <si>
    <t>Donations of time or money made by or in the name of the club to support other individuals or groups, including community and FCH Projects.  The IRS allows ONLY $.14 per mile for non-profit organizations.</t>
  </si>
  <si>
    <t>*Remember to include program highlights on page 2.</t>
  </si>
  <si>
    <t xml:space="preserve">This report is a summary of all club and county association activities.  Therefore it should be a summary of all club annual reports and all </t>
  </si>
  <si>
    <t>county association monthly reports.  This report is due to the District Dorector by July 1.</t>
  </si>
  <si>
    <t>Time Value (hours x $36.14=)</t>
  </si>
  <si>
    <t>Microplastics</t>
  </si>
  <si>
    <t>Memory is Motion</t>
  </si>
  <si>
    <t>Texas Courthouses</t>
  </si>
  <si>
    <t>Don't Toss It</t>
  </si>
  <si>
    <t>Value of Time (hours x $36.149=)</t>
  </si>
  <si>
    <t>Clover Cash</t>
  </si>
  <si>
    <t>Total Value Donated for Year of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</si>
</sst>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/>
    <xf numFmtId="2" fontId="0" fillId="0" borderId="7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0" xfId="0" applyNumberFormat="1"/>
    <xf numFmtId="2" fontId="0" fillId="0" borderId="5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164" fontId="0" fillId="0" borderId="12" xfId="0" applyNumberFormat="1" applyBorder="1" applyAlignment="1">
      <alignment horizontal="center"/>
    </xf>
    <xf numFmtId="16" fontId="0" fillId="0" borderId="0" xfId="0" applyNumberFormat="1"/>
    <xf numFmtId="0" fontId="0" fillId="0" borderId="4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164" fontId="0" fillId="0" borderId="28" xfId="0" applyNumberFormat="1" applyBorder="1"/>
    <xf numFmtId="164" fontId="0" fillId="0" borderId="29" xfId="0" applyNumberFormat="1" applyBorder="1"/>
    <xf numFmtId="0" fontId="0" fillId="2" borderId="41" xfId="0" applyFill="1" applyBorder="1"/>
    <xf numFmtId="0" fontId="0" fillId="2" borderId="0" xfId="0" applyFill="1"/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16" xfId="0" applyFont="1" applyBorder="1" applyAlignment="1">
      <alignment horizontal="center" vertical="center" textRotation="90"/>
    </xf>
    <xf numFmtId="0" fontId="5" fillId="0" borderId="39" xfId="0" applyFont="1" applyBorder="1" applyAlignment="1">
      <alignment horizontal="center" vertical="center" textRotation="90"/>
    </xf>
    <xf numFmtId="0" fontId="5" fillId="0" borderId="40" xfId="0" applyFont="1" applyBorder="1" applyAlignment="1">
      <alignment horizontal="center" vertical="center" textRotation="90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26" xfId="0" applyBorder="1" applyAlignment="1">
      <alignment horizontal="justify" vertical="center" wrapText="1"/>
    </xf>
    <xf numFmtId="0" fontId="0" fillId="0" borderId="19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7" xfId="0" applyBorder="1" applyAlignment="1">
      <alignment horizontal="justify" vertic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2" fontId="0" fillId="0" borderId="36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3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164" fontId="0" fillId="0" borderId="16" xfId="0" applyNumberFormat="1" applyBorder="1"/>
    <xf numFmtId="164" fontId="0" fillId="0" borderId="18" xfId="0" applyNumberFormat="1" applyBorder="1"/>
    <xf numFmtId="164" fontId="0" fillId="0" borderId="43" xfId="0" applyNumberFormat="1" applyBorder="1"/>
    <xf numFmtId="164" fontId="0" fillId="0" borderId="44" xfId="0" applyNumberFormat="1" applyBorder="1"/>
    <xf numFmtId="164" fontId="0" fillId="0" borderId="8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16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4" fontId="0" fillId="0" borderId="4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view="pageLayout" zoomScaleNormal="100" workbookViewId="0">
      <selection activeCell="B47" sqref="B47"/>
    </sheetView>
  </sheetViews>
  <sheetFormatPr defaultRowHeight="14.5" x14ac:dyDescent="0.35"/>
  <cols>
    <col min="2" max="2" width="13.453125" customWidth="1"/>
    <col min="3" max="3" width="10.453125" customWidth="1"/>
    <col min="4" max="4" width="11.81640625" customWidth="1"/>
    <col min="5" max="5" width="10.1796875" customWidth="1"/>
    <col min="6" max="6" width="10" customWidth="1"/>
    <col min="7" max="7" width="8.54296875" customWidth="1"/>
    <col min="8" max="8" width="9.453125" customWidth="1"/>
    <col min="9" max="9" width="9" customWidth="1"/>
    <col min="10" max="10" width="9.54296875" customWidth="1"/>
    <col min="11" max="11" width="10" customWidth="1"/>
    <col min="12" max="12" width="12.81640625" customWidth="1"/>
  </cols>
  <sheetData>
    <row r="1" spans="1:13" x14ac:dyDescent="0.35">
      <c r="B1" t="s">
        <v>58</v>
      </c>
    </row>
    <row r="2" spans="1:13" x14ac:dyDescent="0.35">
      <c r="B2" t="s">
        <v>59</v>
      </c>
    </row>
    <row r="4" spans="1:13" ht="15" thickBot="1" x14ac:dyDescent="0.4">
      <c r="B4" t="s">
        <v>52</v>
      </c>
      <c r="C4" t="s">
        <v>51</v>
      </c>
      <c r="D4" t="s">
        <v>50</v>
      </c>
      <c r="E4" t="s">
        <v>49</v>
      </c>
      <c r="F4" t="s">
        <v>48</v>
      </c>
      <c r="G4" t="s">
        <v>47</v>
      </c>
      <c r="H4" t="s">
        <v>44</v>
      </c>
      <c r="I4" t="s">
        <v>42</v>
      </c>
      <c r="J4" t="s">
        <v>43</v>
      </c>
      <c r="K4" t="s">
        <v>45</v>
      </c>
      <c r="L4" t="s">
        <v>46</v>
      </c>
    </row>
    <row r="5" spans="1:13" s="3" customFormat="1" ht="58.5" thickBot="1" x14ac:dyDescent="0.4">
      <c r="A5" s="37" t="s">
        <v>0</v>
      </c>
      <c r="B5" s="14" t="s">
        <v>1</v>
      </c>
      <c r="C5" s="15" t="s">
        <v>4</v>
      </c>
      <c r="D5" s="15" t="s">
        <v>5</v>
      </c>
      <c r="E5" s="15" t="s">
        <v>53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55</v>
      </c>
      <c r="K5" s="15" t="s">
        <v>60</v>
      </c>
      <c r="L5" s="16" t="s">
        <v>10</v>
      </c>
      <c r="M5" s="13" t="s">
        <v>28</v>
      </c>
    </row>
    <row r="6" spans="1:13" ht="28.4" customHeight="1" x14ac:dyDescent="0.35">
      <c r="A6" s="38"/>
      <c r="B6" s="2" t="s">
        <v>61</v>
      </c>
      <c r="C6" s="1"/>
      <c r="D6" s="1"/>
      <c r="E6" s="1"/>
      <c r="F6" s="1"/>
      <c r="G6" s="1">
        <f t="shared" ref="G6:G11" si="0">E6+F6</f>
        <v>0</v>
      </c>
      <c r="H6" s="12"/>
      <c r="I6" s="12"/>
      <c r="J6" s="1"/>
      <c r="K6" s="12">
        <f>(I6+J6)*36.14</f>
        <v>0</v>
      </c>
      <c r="L6" s="24">
        <f t="shared" ref="L6:L11" si="1">H6+K6</f>
        <v>0</v>
      </c>
      <c r="M6" t="s">
        <v>29</v>
      </c>
    </row>
    <row r="7" spans="1:13" ht="25.75" customHeight="1" x14ac:dyDescent="0.35">
      <c r="A7" s="38"/>
      <c r="B7" s="2" t="s">
        <v>62</v>
      </c>
      <c r="C7" s="5"/>
      <c r="D7" s="5"/>
      <c r="E7" s="5"/>
      <c r="F7" s="5"/>
      <c r="G7" s="5">
        <f t="shared" si="0"/>
        <v>0</v>
      </c>
      <c r="H7" s="22"/>
      <c r="I7" s="22"/>
      <c r="J7" s="5"/>
      <c r="K7" s="12">
        <f>(I7+J7)*36.14</f>
        <v>0</v>
      </c>
      <c r="L7" s="6">
        <f t="shared" si="1"/>
        <v>0</v>
      </c>
      <c r="M7" t="s">
        <v>30</v>
      </c>
    </row>
    <row r="8" spans="1:13" ht="26.5" customHeight="1" x14ac:dyDescent="0.35">
      <c r="A8" s="38"/>
      <c r="B8" s="2" t="s">
        <v>63</v>
      </c>
      <c r="C8" s="5"/>
      <c r="D8" s="5"/>
      <c r="E8" s="5"/>
      <c r="F8" s="5"/>
      <c r="G8" s="5">
        <f t="shared" si="0"/>
        <v>0</v>
      </c>
      <c r="H8" s="22"/>
      <c r="I8" s="5"/>
      <c r="J8" s="5"/>
      <c r="K8" s="12">
        <f>(I8+J8)*36.14</f>
        <v>0</v>
      </c>
      <c r="L8" s="6">
        <f t="shared" si="1"/>
        <v>0</v>
      </c>
      <c r="M8" t="s">
        <v>31</v>
      </c>
    </row>
    <row r="9" spans="1:13" ht="24" customHeight="1" x14ac:dyDescent="0.35">
      <c r="A9" s="38"/>
      <c r="B9" s="2" t="s">
        <v>64</v>
      </c>
      <c r="C9" s="5"/>
      <c r="D9" s="5"/>
      <c r="E9" s="5"/>
      <c r="F9" s="5"/>
      <c r="G9" s="5">
        <f t="shared" si="0"/>
        <v>0</v>
      </c>
      <c r="H9" s="22"/>
      <c r="I9" s="5"/>
      <c r="J9" s="5"/>
      <c r="K9" s="12">
        <f>(I9+J9)*36.14</f>
        <v>0</v>
      </c>
      <c r="L9" s="6">
        <f t="shared" si="1"/>
        <v>0</v>
      </c>
      <c r="M9" t="s">
        <v>32</v>
      </c>
    </row>
    <row r="10" spans="1:13" hidden="1" x14ac:dyDescent="0.35">
      <c r="A10" s="38"/>
      <c r="B10" s="2"/>
      <c r="C10" s="5"/>
      <c r="D10" s="5"/>
      <c r="E10" s="5"/>
      <c r="F10" s="5"/>
      <c r="G10" s="5">
        <f t="shared" si="0"/>
        <v>0</v>
      </c>
      <c r="H10" s="22"/>
      <c r="I10" s="5"/>
      <c r="J10" s="5"/>
      <c r="K10" s="12">
        <f>(I10+J10)*23.07</f>
        <v>0</v>
      </c>
      <c r="L10" s="6">
        <f t="shared" si="1"/>
        <v>0</v>
      </c>
      <c r="M10" t="s">
        <v>33</v>
      </c>
    </row>
    <row r="11" spans="1:13" x14ac:dyDescent="0.35">
      <c r="A11" s="38"/>
      <c r="B11" s="64" t="s">
        <v>2</v>
      </c>
      <c r="C11" s="40"/>
      <c r="D11" s="40"/>
      <c r="E11" s="40"/>
      <c r="F11" s="40"/>
      <c r="G11" s="40">
        <f t="shared" si="0"/>
        <v>0</v>
      </c>
      <c r="H11" s="40"/>
      <c r="I11" s="40"/>
      <c r="J11" s="40"/>
      <c r="K11" s="66">
        <f>(I11+J11)*36.14</f>
        <v>0</v>
      </c>
      <c r="L11" s="68">
        <f t="shared" si="1"/>
        <v>0</v>
      </c>
    </row>
    <row r="12" spans="1:13" ht="15" thickBot="1" x14ac:dyDescent="0.4">
      <c r="A12" s="38"/>
      <c r="B12" s="65"/>
      <c r="C12" s="41"/>
      <c r="D12" s="41"/>
      <c r="E12" s="41"/>
      <c r="F12" s="41"/>
      <c r="G12" s="41"/>
      <c r="H12" s="41"/>
      <c r="I12" s="41"/>
      <c r="J12" s="41"/>
      <c r="K12" s="67"/>
      <c r="L12" s="41"/>
      <c r="M12" t="s">
        <v>34</v>
      </c>
    </row>
    <row r="13" spans="1:13" ht="15" thickBot="1" x14ac:dyDescent="0.4">
      <c r="A13" s="39"/>
      <c r="B13" s="4" t="s">
        <v>3</v>
      </c>
      <c r="C13" s="7">
        <f t="shared" ref="C13:L13" si="2">SUM(C6:C11)</f>
        <v>0</v>
      </c>
      <c r="D13" s="7">
        <f t="shared" si="2"/>
        <v>0</v>
      </c>
      <c r="E13" s="7">
        <f t="shared" si="2"/>
        <v>0</v>
      </c>
      <c r="F13" s="7">
        <f t="shared" si="2"/>
        <v>0</v>
      </c>
      <c r="G13" s="7">
        <f t="shared" si="2"/>
        <v>0</v>
      </c>
      <c r="H13" s="10">
        <f t="shared" si="2"/>
        <v>0</v>
      </c>
      <c r="I13" s="7">
        <f t="shared" si="2"/>
        <v>0</v>
      </c>
      <c r="J13" s="7">
        <f t="shared" si="2"/>
        <v>0</v>
      </c>
      <c r="K13" s="10">
        <f t="shared" si="2"/>
        <v>0</v>
      </c>
      <c r="L13" s="9">
        <f t="shared" si="2"/>
        <v>0</v>
      </c>
      <c r="M13" t="s">
        <v>35</v>
      </c>
    </row>
    <row r="14" spans="1:13" x14ac:dyDescent="0.35">
      <c r="H14" s="23"/>
    </row>
    <row r="15" spans="1:13" ht="15" thickBot="1" x14ac:dyDescent="0.4"/>
    <row r="16" spans="1:13" x14ac:dyDescent="0.35">
      <c r="A16" s="89" t="s">
        <v>20</v>
      </c>
      <c r="B16" s="25" t="s">
        <v>11</v>
      </c>
      <c r="C16" s="25"/>
      <c r="D16" s="25"/>
      <c r="E16" s="25"/>
      <c r="F16" s="25"/>
      <c r="G16" s="25"/>
      <c r="H16" s="52"/>
      <c r="I16" s="53"/>
      <c r="J16" s="53"/>
      <c r="K16" s="54"/>
      <c r="L16" t="s">
        <v>28</v>
      </c>
    </row>
    <row r="17" spans="1:12" x14ac:dyDescent="0.35">
      <c r="A17" s="90"/>
      <c r="B17" s="44" t="s">
        <v>12</v>
      </c>
      <c r="C17" s="45"/>
      <c r="D17" s="45" t="s">
        <v>54</v>
      </c>
      <c r="E17" s="45"/>
      <c r="F17" s="45"/>
      <c r="G17" s="45"/>
      <c r="H17" s="55" t="s">
        <v>13</v>
      </c>
      <c r="I17" s="56"/>
      <c r="J17" s="56"/>
      <c r="K17" s="57"/>
      <c r="L17" t="s">
        <v>30</v>
      </c>
    </row>
    <row r="18" spans="1:12" x14ac:dyDescent="0.35">
      <c r="A18" s="90"/>
      <c r="B18" s="42"/>
      <c r="C18" s="43"/>
      <c r="D18" s="46"/>
      <c r="E18" s="47"/>
      <c r="F18" s="47"/>
      <c r="G18" s="48"/>
      <c r="H18" s="58"/>
      <c r="I18" s="59"/>
      <c r="J18" s="59"/>
      <c r="K18" s="60"/>
      <c r="L18" t="s">
        <v>31</v>
      </c>
    </row>
    <row r="19" spans="1:12" x14ac:dyDescent="0.35">
      <c r="A19" s="90"/>
      <c r="B19" s="42"/>
      <c r="C19" s="43"/>
      <c r="D19" s="49"/>
      <c r="E19" s="50"/>
      <c r="F19" s="50"/>
      <c r="G19" s="51"/>
      <c r="H19" s="97"/>
      <c r="I19" s="98"/>
      <c r="J19" s="98"/>
      <c r="K19" s="99"/>
    </row>
    <row r="20" spans="1:12" x14ac:dyDescent="0.35">
      <c r="A20" s="90"/>
      <c r="B20" s="42"/>
      <c r="C20" s="43"/>
      <c r="D20" s="43"/>
      <c r="E20" s="43"/>
      <c r="F20" s="43"/>
      <c r="G20" s="43"/>
      <c r="H20" s="58"/>
      <c r="I20" s="59"/>
      <c r="J20" s="59"/>
      <c r="K20" s="60"/>
      <c r="L20" t="s">
        <v>32</v>
      </c>
    </row>
    <row r="21" spans="1:12" x14ac:dyDescent="0.35">
      <c r="A21" s="90"/>
      <c r="B21" s="42"/>
      <c r="C21" s="43"/>
      <c r="D21" s="43"/>
      <c r="E21" s="43"/>
      <c r="F21" s="43"/>
      <c r="G21" s="43"/>
      <c r="H21" s="61"/>
      <c r="I21" s="62"/>
      <c r="J21" s="62"/>
      <c r="K21" s="63"/>
    </row>
    <row r="22" spans="1:12" x14ac:dyDescent="0.35">
      <c r="A22" s="90"/>
      <c r="B22" s="18" t="s">
        <v>14</v>
      </c>
      <c r="C22" s="5">
        <f>B18+B20</f>
        <v>0</v>
      </c>
      <c r="D22" s="8"/>
      <c r="E22" s="8"/>
      <c r="F22" s="8"/>
      <c r="G22" s="8"/>
      <c r="H22" s="8"/>
      <c r="I22" s="8"/>
      <c r="J22" s="33"/>
      <c r="K22" s="34"/>
      <c r="L22" t="s">
        <v>33</v>
      </c>
    </row>
    <row r="23" spans="1:12" ht="14.5" customHeight="1" x14ac:dyDescent="0.35">
      <c r="A23" s="90"/>
      <c r="B23" s="28" t="s">
        <v>56</v>
      </c>
      <c r="C23" s="29"/>
      <c r="D23" s="29"/>
      <c r="E23" s="29"/>
      <c r="F23" s="29"/>
      <c r="G23" s="29"/>
      <c r="H23" s="29"/>
      <c r="I23" s="29"/>
      <c r="J23" s="29"/>
      <c r="K23" s="30"/>
      <c r="L23" t="s">
        <v>34</v>
      </c>
    </row>
    <row r="24" spans="1:12" x14ac:dyDescent="0.35">
      <c r="A24" s="90"/>
      <c r="B24" s="28"/>
      <c r="C24" s="29"/>
      <c r="D24" s="29"/>
      <c r="E24" s="29"/>
      <c r="F24" s="29"/>
      <c r="G24" s="29"/>
      <c r="H24" s="29"/>
      <c r="I24" s="29"/>
      <c r="J24" s="29"/>
      <c r="K24" s="30"/>
    </row>
    <row r="25" spans="1:12" ht="15" customHeight="1" x14ac:dyDescent="0.35">
      <c r="A25" s="90"/>
      <c r="B25" s="69" t="s">
        <v>26</v>
      </c>
      <c r="C25" s="70"/>
      <c r="D25" s="95" t="s">
        <v>27</v>
      </c>
      <c r="E25" s="95"/>
      <c r="F25" s="95"/>
      <c r="G25" s="43" t="s">
        <v>15</v>
      </c>
      <c r="H25" s="77" t="s">
        <v>65</v>
      </c>
      <c r="I25" s="77"/>
      <c r="J25" s="35" t="s">
        <v>10</v>
      </c>
      <c r="K25" s="36"/>
      <c r="L25" t="s">
        <v>35</v>
      </c>
    </row>
    <row r="26" spans="1:12" x14ac:dyDescent="0.35">
      <c r="A26" s="90"/>
      <c r="B26" s="71"/>
      <c r="C26" s="72"/>
      <c r="D26" s="95"/>
      <c r="E26" s="95"/>
      <c r="F26" s="95"/>
      <c r="G26" s="43"/>
      <c r="H26" s="77"/>
      <c r="I26" s="77"/>
      <c r="J26" s="78"/>
      <c r="K26" s="79"/>
    </row>
    <row r="27" spans="1:12" x14ac:dyDescent="0.35">
      <c r="A27" s="90"/>
      <c r="B27" s="93" t="s">
        <v>16</v>
      </c>
      <c r="C27" s="94"/>
      <c r="D27" s="45"/>
      <c r="E27" s="45"/>
      <c r="F27" s="45"/>
      <c r="G27" s="5"/>
      <c r="H27" s="92">
        <f>G27*36.14</f>
        <v>0</v>
      </c>
      <c r="I27" s="92"/>
      <c r="J27" s="31">
        <f>D27+H27</f>
        <v>0</v>
      </c>
      <c r="K27" s="32"/>
      <c r="L27" t="s">
        <v>36</v>
      </c>
    </row>
    <row r="28" spans="1:12" x14ac:dyDescent="0.35">
      <c r="A28" s="90"/>
      <c r="B28" s="93" t="s">
        <v>25</v>
      </c>
      <c r="C28" s="94"/>
      <c r="D28" s="45"/>
      <c r="E28" s="45"/>
      <c r="F28" s="45"/>
      <c r="G28" s="5"/>
      <c r="H28" s="92">
        <f>G28*36.14</f>
        <v>0</v>
      </c>
      <c r="I28" s="92"/>
      <c r="J28" s="31">
        <f>D28+H28</f>
        <v>0</v>
      </c>
      <c r="K28" s="32"/>
      <c r="L28" t="s">
        <v>37</v>
      </c>
    </row>
    <row r="29" spans="1:12" x14ac:dyDescent="0.35">
      <c r="A29" s="90"/>
      <c r="B29" s="93" t="s">
        <v>17</v>
      </c>
      <c r="C29" s="94"/>
      <c r="D29" s="96"/>
      <c r="E29" s="45"/>
      <c r="F29" s="45"/>
      <c r="G29" s="11"/>
      <c r="H29" s="92">
        <f>G29*36.14</f>
        <v>0</v>
      </c>
      <c r="I29" s="92"/>
      <c r="J29" s="31">
        <f>D29+H29</f>
        <v>0</v>
      </c>
      <c r="K29" s="32"/>
      <c r="L29" t="s">
        <v>38</v>
      </c>
    </row>
    <row r="30" spans="1:12" x14ac:dyDescent="0.35">
      <c r="A30" s="90"/>
      <c r="B30" s="93" t="s">
        <v>66</v>
      </c>
      <c r="C30" s="94"/>
      <c r="D30" s="80"/>
      <c r="E30" s="80"/>
      <c r="F30" s="80"/>
      <c r="G30" s="8"/>
      <c r="H30" s="80"/>
      <c r="I30" s="80"/>
      <c r="J30" s="81">
        <v>0</v>
      </c>
      <c r="K30" s="82"/>
      <c r="L30" t="s">
        <v>39</v>
      </c>
    </row>
    <row r="31" spans="1:12" x14ac:dyDescent="0.35">
      <c r="A31" s="90"/>
      <c r="B31" s="93" t="s">
        <v>18</v>
      </c>
      <c r="C31" s="94"/>
      <c r="D31" s="80"/>
      <c r="E31" s="80"/>
      <c r="F31" s="80"/>
      <c r="G31" s="8"/>
      <c r="H31" s="80"/>
      <c r="I31" s="80"/>
      <c r="J31" s="31">
        <v>0</v>
      </c>
      <c r="K31" s="32"/>
      <c r="L31" t="s">
        <v>40</v>
      </c>
    </row>
    <row r="32" spans="1:12" ht="15" thickBot="1" x14ac:dyDescent="0.4">
      <c r="A32" s="91"/>
      <c r="B32" s="20"/>
      <c r="C32" s="19"/>
      <c r="D32" s="19"/>
      <c r="E32" s="19"/>
      <c r="F32" s="19" t="s">
        <v>19</v>
      </c>
      <c r="G32" s="17">
        <f>G27+G29+G28</f>
        <v>0</v>
      </c>
      <c r="H32" s="88" t="s">
        <v>10</v>
      </c>
      <c r="I32" s="88"/>
      <c r="J32" s="83">
        <f>SUM(J27:J31)</f>
        <v>0</v>
      </c>
      <c r="K32" s="84"/>
      <c r="L32" t="s">
        <v>41</v>
      </c>
    </row>
    <row r="33" spans="1:11" ht="15" thickBot="1" x14ac:dyDescent="0.4"/>
    <row r="34" spans="1:11" ht="36" customHeight="1" x14ac:dyDescent="0.35">
      <c r="B34" s="21" t="s">
        <v>21</v>
      </c>
      <c r="C34" s="73" t="s">
        <v>22</v>
      </c>
      <c r="D34" s="73"/>
      <c r="E34" s="73" t="s">
        <v>23</v>
      </c>
      <c r="F34" s="73"/>
      <c r="G34" s="73"/>
      <c r="H34" s="87" t="s">
        <v>24</v>
      </c>
      <c r="I34" s="74" t="s">
        <v>67</v>
      </c>
      <c r="J34" s="75"/>
      <c r="K34" s="76"/>
    </row>
    <row r="35" spans="1:11" ht="15" thickBot="1" x14ac:dyDescent="0.4">
      <c r="B35" s="26">
        <f>C22</f>
        <v>0</v>
      </c>
      <c r="C35" s="85">
        <f>L13</f>
        <v>0</v>
      </c>
      <c r="D35" s="85"/>
      <c r="E35" s="85">
        <f>J32</f>
        <v>0</v>
      </c>
      <c r="F35" s="85"/>
      <c r="G35" s="85"/>
      <c r="H35" s="41"/>
      <c r="I35" s="85">
        <f>B35+C35+E35</f>
        <v>0</v>
      </c>
      <c r="J35" s="85"/>
      <c r="K35" s="86"/>
    </row>
    <row r="41" spans="1:11" x14ac:dyDescent="0.35">
      <c r="A41" t="s">
        <v>57</v>
      </c>
    </row>
    <row r="45" spans="1:11" x14ac:dyDescent="0.35">
      <c r="A45" s="27">
        <v>46260</v>
      </c>
    </row>
  </sheetData>
  <mergeCells count="62">
    <mergeCell ref="A16:A32"/>
    <mergeCell ref="H27:I27"/>
    <mergeCell ref="H28:I28"/>
    <mergeCell ref="B30:C30"/>
    <mergeCell ref="B31:C31"/>
    <mergeCell ref="D27:F27"/>
    <mergeCell ref="D25:F26"/>
    <mergeCell ref="D29:F29"/>
    <mergeCell ref="H18:K18"/>
    <mergeCell ref="H19:K19"/>
    <mergeCell ref="B27:C27"/>
    <mergeCell ref="B28:C28"/>
    <mergeCell ref="D30:F30"/>
    <mergeCell ref="D31:F31"/>
    <mergeCell ref="B29:C29"/>
    <mergeCell ref="H29:I29"/>
    <mergeCell ref="C35:D35"/>
    <mergeCell ref="E35:G35"/>
    <mergeCell ref="I35:K35"/>
    <mergeCell ref="H34:H35"/>
    <mergeCell ref="H32:I32"/>
    <mergeCell ref="C34:D34"/>
    <mergeCell ref="B25:C26"/>
    <mergeCell ref="J28:K28"/>
    <mergeCell ref="J29:K29"/>
    <mergeCell ref="D28:F28"/>
    <mergeCell ref="E34:G34"/>
    <mergeCell ref="I34:K34"/>
    <mergeCell ref="G25:G26"/>
    <mergeCell ref="H25:I26"/>
    <mergeCell ref="J26:K26"/>
    <mergeCell ref="J27:K27"/>
    <mergeCell ref="H30:I30"/>
    <mergeCell ref="H31:I31"/>
    <mergeCell ref="J30:K30"/>
    <mergeCell ref="J32:K32"/>
    <mergeCell ref="L11:L12"/>
    <mergeCell ref="D11:D12"/>
    <mergeCell ref="E11:E12"/>
    <mergeCell ref="F11:F12"/>
    <mergeCell ref="G11:G12"/>
    <mergeCell ref="B11:B12"/>
    <mergeCell ref="C11:C12"/>
    <mergeCell ref="H11:H12"/>
    <mergeCell ref="I11:I12"/>
    <mergeCell ref="K11:K12"/>
    <mergeCell ref="B23:K24"/>
    <mergeCell ref="J31:K31"/>
    <mergeCell ref="J22:K22"/>
    <mergeCell ref="J25:K25"/>
    <mergeCell ref="A5:A13"/>
    <mergeCell ref="J11:J12"/>
    <mergeCell ref="B18:C19"/>
    <mergeCell ref="B20:C21"/>
    <mergeCell ref="B17:C17"/>
    <mergeCell ref="D17:G17"/>
    <mergeCell ref="D18:G19"/>
    <mergeCell ref="D20:G21"/>
    <mergeCell ref="H16:K16"/>
    <mergeCell ref="H17:K17"/>
    <mergeCell ref="H20:K20"/>
    <mergeCell ref="H21:K21"/>
  </mergeCells>
  <printOptions horizontalCentered="1" verticalCentered="1"/>
  <pageMargins left="0.25" right="0.25" top="1.69" bottom="0.75" header="0.93" footer="0.3"/>
  <pageSetup scale="76" fitToHeight="0" orientation="portrait" r:id="rId1"/>
  <headerFooter>
    <oddHeader xml:space="preserve">&amp;L                       &amp;G&amp;C
&amp;"Franklin Gothic Demi,Regular"&amp;14_______ County 2026-2027 Annual Report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78EBE976DE454EB67DAE68B0D722E4" ma:contentTypeVersion="12" ma:contentTypeDescription="Create a new document." ma:contentTypeScope="" ma:versionID="37856011dc7eea1f6563810d79dce5e9">
  <xsd:schema xmlns:xsd="http://www.w3.org/2001/XMLSchema" xmlns:xs="http://www.w3.org/2001/XMLSchema" xmlns:p="http://schemas.microsoft.com/office/2006/metadata/properties" xmlns:ns3="2790c952-ddcc-46c3-be74-9679e00cc52b" xmlns:ns4="204137b8-3ba2-4797-9146-20f5e911e195" targetNamespace="http://schemas.microsoft.com/office/2006/metadata/properties" ma:root="true" ma:fieldsID="c34fce5ad726571087ff3f1acfe991f1" ns3:_="" ns4:_="">
    <xsd:import namespace="2790c952-ddcc-46c3-be74-9679e00cc52b"/>
    <xsd:import namespace="204137b8-3ba2-4797-9146-20f5e911e1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0c952-ddcc-46c3-be74-9679e00cc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137b8-3ba2-4797-9146-20f5e911e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216084-0A1C-45C9-A707-F0E9CF229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0c952-ddcc-46c3-be74-9679e00cc52b"/>
    <ds:schemaRef ds:uri="204137b8-3ba2-4797-9146-20f5e911e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6AE686-BB86-452D-903E-F41EEBF40F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0B1A28-AFD1-4FC9-8884-D9F2892846C6}">
  <ds:schemaRefs>
    <ds:schemaRef ds:uri="http://purl.org/dc/elements/1.1/"/>
    <ds:schemaRef ds:uri="http://schemas.microsoft.com/office/2006/metadata/properties"/>
    <ds:schemaRef ds:uri="204137b8-3ba2-4797-9146-20f5e911e195"/>
    <ds:schemaRef ds:uri="http://purl.org/dc/terms/"/>
    <ds:schemaRef ds:uri="2790c952-ddcc-46c3-be74-9679e00cc5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Cooperative Extension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Annual Report</dc:title>
  <dc:creator>TEEA</dc:creator>
  <cp:lastModifiedBy>Joyce A. Cavanagh</cp:lastModifiedBy>
  <cp:lastPrinted>2009-11-13T03:58:18Z</cp:lastPrinted>
  <dcterms:created xsi:type="dcterms:W3CDTF">2009-09-02T20:44:10Z</dcterms:created>
  <dcterms:modified xsi:type="dcterms:W3CDTF">2026-10-05T18:55:38Z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0x0101006A78EBE976DE454EB67DAE68B0D722E4</vt:lpwstr>
  </property>
</Properties>
</file>